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24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<sst xmlns="http://schemas.openxmlformats.org/spreadsheetml/2006/main" count="42" uniqueCount="35">
  <si>
    <r>
      <rPr>
        <sz val="10"/>
        <rFont val="宋体"/>
        <charset val="134"/>
      </rPr>
      <t>附件</t>
    </r>
    <r>
      <rPr>
        <sz val="10"/>
        <rFont val="Arial"/>
        <charset val="0"/>
      </rPr>
      <t>2</t>
    </r>
  </si>
  <si>
    <t xml:space="preserve">     2021年度市属企业负责人薪酬信息披露表</t>
  </si>
  <si>
    <t>姓名</t>
  </si>
  <si>
    <r>
      <rPr>
        <sz val="10"/>
        <rFont val="宋体"/>
        <charset val="134"/>
      </rPr>
      <t>职务</t>
    </r>
  </si>
  <si>
    <r>
      <rPr>
        <sz val="10"/>
        <rFont val="宋体"/>
        <charset val="134"/>
      </rPr>
      <t>任职起止时间</t>
    </r>
  </si>
  <si>
    <r>
      <rPr>
        <sz val="10"/>
        <rFont val="Times New Roman"/>
        <charset val="0"/>
      </rPr>
      <t>2021</t>
    </r>
    <r>
      <rPr>
        <sz val="10"/>
        <rFont val="宋体"/>
        <charset val="134"/>
      </rPr>
      <t>年从本公司获得的税前报酬情况</t>
    </r>
    <r>
      <rPr>
        <sz val="10"/>
        <rFont val="Times New Roman"/>
        <charset val="0"/>
      </rPr>
      <t xml:space="preserve">  </t>
    </r>
    <r>
      <rPr>
        <sz val="10"/>
        <rFont val="宋体"/>
        <charset val="134"/>
      </rPr>
      <t>（单位万元）</t>
    </r>
  </si>
  <si>
    <r>
      <rPr>
        <sz val="10"/>
        <rFont val="宋体"/>
        <charset val="134"/>
      </rPr>
      <t>领取的任期激励收入（</t>
    </r>
    <r>
      <rPr>
        <sz val="10"/>
        <rFont val="Times New Roman"/>
        <charset val="0"/>
      </rPr>
      <t>5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</si>
  <si>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是否在股东单位或其它关联方领取报酬（是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否）</t>
    </r>
  </si>
  <si>
    <r>
      <rPr>
        <sz val="10"/>
        <rFont val="宋体"/>
        <charset val="134"/>
      </rPr>
      <t>备注</t>
    </r>
  </si>
  <si>
    <r>
      <rPr>
        <sz val="10"/>
        <rFont val="宋体"/>
        <charset val="134"/>
      </rPr>
      <t>应付薪酬</t>
    </r>
    <r>
      <rPr>
        <sz val="10"/>
        <rFont val="Times New Roman"/>
        <charset val="0"/>
      </rPr>
      <t xml:space="preserve">    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</si>
  <si>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社会保险、企业年金、补充医疗保险及住房公积金的单位缴存部分（</t>
    </r>
    <r>
      <rPr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</si>
  <si>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其它货币性收入（注明具体项目并分列（</t>
    </r>
    <r>
      <rPr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</si>
  <si>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合计</t>
    </r>
    <r>
      <rPr>
        <sz val="10"/>
        <rFont val="Times New Roman"/>
        <charset val="0"/>
      </rPr>
      <t xml:space="preserve">     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4</t>
    </r>
    <r>
      <rPr>
        <sz val="10"/>
        <rFont val="宋体"/>
        <charset val="134"/>
      </rPr>
      <t>）</t>
    </r>
    <r>
      <rPr>
        <sz val="10"/>
        <rFont val="Times New Roman"/>
        <charset val="0"/>
      </rPr>
      <t>=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）</t>
    </r>
    <r>
      <rPr>
        <sz val="10"/>
        <rFont val="Times New Roman"/>
        <charset val="0"/>
      </rPr>
      <t>+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2</t>
    </r>
    <r>
      <rPr>
        <sz val="10"/>
        <rFont val="宋体"/>
        <charset val="134"/>
      </rPr>
      <t>）</t>
    </r>
    <r>
      <rPr>
        <sz val="10"/>
        <rFont val="Times New Roman"/>
        <charset val="0"/>
      </rPr>
      <t>+</t>
    </r>
    <r>
      <rPr>
        <sz val="10"/>
        <rFont val="宋体"/>
        <charset val="134"/>
      </rPr>
      <t>（</t>
    </r>
    <r>
      <rPr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</si>
  <si>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t>王  锴</t>
  </si>
  <si>
    <t>原党委书记、董事长</t>
  </si>
  <si>
    <t>2017年9月-2020年4月</t>
  </si>
  <si>
    <t>否</t>
  </si>
  <si>
    <t>宋保众</t>
  </si>
  <si>
    <t>2020年5月-2021年12月</t>
  </si>
  <si>
    <t>刘  超</t>
  </si>
  <si>
    <t>原党委副书记、总经理</t>
  </si>
  <si>
    <t>2018年7月-2021年5月</t>
  </si>
  <si>
    <t>王玉富</t>
  </si>
  <si>
    <t>原党委委员、副总经理</t>
  </si>
  <si>
    <t>2018年11月-2021年6月</t>
  </si>
  <si>
    <t>许向红</t>
  </si>
  <si>
    <t>党委委员、
纪委书记</t>
  </si>
  <si>
    <t>2020年6月至今</t>
  </si>
  <si>
    <t>徐  志</t>
  </si>
  <si>
    <t>党委委员、
副总经理</t>
  </si>
  <si>
    <t>2021年6月至今</t>
  </si>
  <si>
    <t>董  雷</t>
  </si>
  <si>
    <t>财务总监</t>
  </si>
  <si>
    <t>2018年8月至今</t>
  </si>
  <si>
    <t>备注：上表披露的企业负责人是指纳入市委、市政府管理的企业高管。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</si>
</sst>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Times New Roman"/>
      <charset val="0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31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/>
    <xf numFmtId="0" fontId="5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1&#24180;&#20225;&#19994;&#36127;&#36131;&#20154;&#34218;&#37228;&#20998;&#37197;&#24773;&#20917;&#34920;&#21450;&#20449;&#24687;&#25259;&#38706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1"/>
      <sheetName val="附件2"/>
      <sheetName val="附件2 (2)"/>
      <sheetName val="样表"/>
    </sheetNames>
    <sheetDataSet>
      <sheetData sheetId="0">
        <row r="9">
          <cell r="R9">
            <v>8.42041666666667</v>
          </cell>
        </row>
        <row r="9">
          <cell r="V9">
            <v>1.00208666666667</v>
          </cell>
        </row>
        <row r="10">
          <cell r="R10">
            <v>0</v>
          </cell>
        </row>
        <row r="10">
          <cell r="T10">
            <v>3.279696</v>
          </cell>
          <cell r="U10">
            <v>1.364856</v>
          </cell>
          <cell r="V10">
            <v>2.49963466666667</v>
          </cell>
        </row>
        <row r="10">
          <cell r="X10">
            <v>2.3</v>
          </cell>
        </row>
        <row r="11">
          <cell r="R11">
            <v>8.249125</v>
          </cell>
        </row>
        <row r="11">
          <cell r="T11">
            <v>1.259605</v>
          </cell>
          <cell r="U11">
            <v>0.56869</v>
          </cell>
          <cell r="V11">
            <v>2.13145</v>
          </cell>
        </row>
        <row r="11">
          <cell r="X11">
            <v>0.9</v>
          </cell>
        </row>
        <row r="12">
          <cell r="R12">
            <v>2.30270833333333</v>
          </cell>
        </row>
        <row r="12">
          <cell r="T12">
            <v>1.511526</v>
          </cell>
          <cell r="U12">
            <v>0.682428</v>
          </cell>
          <cell r="V12">
            <v>1.822122</v>
          </cell>
        </row>
        <row r="12">
          <cell r="X12">
            <v>1.08</v>
          </cell>
        </row>
        <row r="13">
          <cell r="R13">
            <v>0</v>
          </cell>
        </row>
        <row r="13">
          <cell r="T13">
            <v>3.279696</v>
          </cell>
          <cell r="U13">
            <v>1.364856</v>
          </cell>
          <cell r="V13">
            <v>1.920848</v>
          </cell>
        </row>
        <row r="13">
          <cell r="X13">
            <v>2.3</v>
          </cell>
        </row>
        <row r="14">
          <cell r="R14">
            <v>0</v>
          </cell>
        </row>
        <row r="14">
          <cell r="T14">
            <v>1.639848</v>
          </cell>
          <cell r="U14">
            <v>0.740058</v>
          </cell>
          <cell r="V14">
            <v>0.987924</v>
          </cell>
        </row>
        <row r="14">
          <cell r="X14">
            <v>1.22</v>
          </cell>
        </row>
        <row r="15">
          <cell r="R15">
            <v>2.67283333333333</v>
          </cell>
        </row>
        <row r="15">
          <cell r="T15">
            <v>3.279696</v>
          </cell>
          <cell r="U15">
            <v>1.364856</v>
          </cell>
          <cell r="V15">
            <v>2.37819466666667</v>
          </cell>
        </row>
        <row r="15">
          <cell r="X15">
            <v>2.3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N7" sqref="N7"/>
    </sheetView>
  </sheetViews>
  <sheetFormatPr defaultColWidth="9" defaultRowHeight="12.75"/>
  <cols>
    <col min="1" max="1" width="9.125" style="1" customWidth="1"/>
    <col min="2" max="2" width="9.25" style="1" customWidth="1"/>
    <col min="3" max="3" width="19.5" style="1" customWidth="1"/>
    <col min="4" max="4" width="10.125" style="1" customWidth="1"/>
    <col min="5" max="5" width="12.25" style="1" customWidth="1"/>
    <col min="6" max="6" width="10.5" style="1" customWidth="1"/>
    <col min="7" max="7" width="7.25" style="1" customWidth="1"/>
    <col min="8" max="8" width="7.375" style="1" customWidth="1"/>
    <col min="9" max="9" width="8.625" style="1" customWidth="1"/>
    <col min="10" max="10" width="6.375" style="1" customWidth="1"/>
    <col min="11" max="16384" width="9" style="1"/>
  </cols>
  <sheetData>
    <row r="1" s="1" customFormat="1" ht="24.75" customHeight="1" spans="1:1">
      <c r="A1" s="2" t="s">
        <v>0</v>
      </c>
    </row>
    <row r="2" s="1" customFormat="1" ht="17.2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7.25" customHeight="1" spans="1:9">
      <c r="A3" s="4"/>
      <c r="B3" s="4"/>
      <c r="C3" s="4"/>
      <c r="D3" s="4"/>
      <c r="E3" s="4"/>
      <c r="F3" s="4"/>
      <c r="G3" s="4"/>
      <c r="H3" s="4"/>
      <c r="I3" s="4"/>
    </row>
    <row r="4" s="1" customFormat="1" ht="22.5" customHeight="1" spans="8:9">
      <c r="H4" s="5"/>
      <c r="I4" s="19"/>
    </row>
    <row r="5" s="1" customFormat="1" ht="28.5" customHeight="1" spans="1:10">
      <c r="A5" s="6" t="s">
        <v>2</v>
      </c>
      <c r="B5" s="6" t="s">
        <v>3</v>
      </c>
      <c r="C5" s="7" t="s">
        <v>4</v>
      </c>
      <c r="D5" s="8" t="s">
        <v>5</v>
      </c>
      <c r="E5" s="8"/>
      <c r="F5" s="8"/>
      <c r="G5" s="8"/>
      <c r="H5" s="9" t="s">
        <v>6</v>
      </c>
      <c r="I5" s="20" t="s">
        <v>7</v>
      </c>
      <c r="J5" s="20" t="s">
        <v>8</v>
      </c>
    </row>
    <row r="6" s="1" customFormat="1" spans="1:10">
      <c r="A6" s="10"/>
      <c r="B6" s="10"/>
      <c r="C6" s="7"/>
      <c r="D6" s="8"/>
      <c r="E6" s="8"/>
      <c r="F6" s="8"/>
      <c r="G6" s="8"/>
      <c r="H6" s="9"/>
      <c r="I6" s="21"/>
      <c r="J6" s="21"/>
    </row>
    <row r="7" s="1" customFormat="1" ht="117" customHeight="1" spans="1:10">
      <c r="A7" s="10"/>
      <c r="B7" s="10"/>
      <c r="C7" s="7"/>
      <c r="D7" s="8" t="s">
        <v>9</v>
      </c>
      <c r="E7" s="11" t="s">
        <v>10</v>
      </c>
      <c r="F7" s="8" t="s">
        <v>11</v>
      </c>
      <c r="G7" s="8" t="s">
        <v>12</v>
      </c>
      <c r="H7" s="9"/>
      <c r="I7" s="21"/>
      <c r="J7" s="21"/>
    </row>
    <row r="8" s="1" customFormat="1" ht="29" customHeight="1" spans="1:10">
      <c r="A8" s="12"/>
      <c r="B8" s="12"/>
      <c r="C8" s="7"/>
      <c r="D8" s="8"/>
      <c r="E8" s="8"/>
      <c r="F8" s="8"/>
      <c r="G8" s="8"/>
      <c r="H8" s="9"/>
      <c r="I8" s="22"/>
      <c r="J8" s="22"/>
    </row>
    <row r="9" s="1" customFormat="1" ht="31" customHeight="1" spans="1:10">
      <c r="A9" s="13" t="s">
        <v>13</v>
      </c>
      <c r="B9" s="14" t="s">
        <v>14</v>
      </c>
      <c r="C9" s="11" t="s">
        <v>15</v>
      </c>
      <c r="D9" s="15">
        <v>0</v>
      </c>
      <c r="E9" s="15">
        <f>SUM([1]附件1!T9:X9)</f>
        <v>1.00208666666667</v>
      </c>
      <c r="F9" s="15"/>
      <c r="G9" s="15">
        <f t="shared" ref="G9:G15" si="0">SUM(D9:F9)</f>
        <v>1.00208666666667</v>
      </c>
      <c r="H9" s="15">
        <f>[1]附件1!R9</f>
        <v>8.42041666666667</v>
      </c>
      <c r="I9" s="15" t="s">
        <v>16</v>
      </c>
      <c r="J9" s="23"/>
    </row>
    <row r="10" s="1" customFormat="1" ht="32" customHeight="1" spans="1:10">
      <c r="A10" s="16" t="s">
        <v>17</v>
      </c>
      <c r="B10" s="14" t="s">
        <v>14</v>
      </c>
      <c r="C10" s="11" t="s">
        <v>18</v>
      </c>
      <c r="D10" s="15">
        <v>36.88862</v>
      </c>
      <c r="E10" s="15">
        <f>SUM([1]附件1!T10:X10)</f>
        <v>9.44418666666667</v>
      </c>
      <c r="F10" s="15"/>
      <c r="G10" s="15">
        <f t="shared" si="0"/>
        <v>46.3328066666667</v>
      </c>
      <c r="H10" s="15">
        <f>[1]附件1!R10</f>
        <v>0</v>
      </c>
      <c r="I10" s="15" t="s">
        <v>16</v>
      </c>
      <c r="J10" s="23"/>
    </row>
    <row r="11" s="1" customFormat="1" ht="34" customHeight="1" spans="1:15">
      <c r="A11" s="16" t="s">
        <v>19</v>
      </c>
      <c r="B11" s="14" t="s">
        <v>20</v>
      </c>
      <c r="C11" s="11" t="s">
        <v>21</v>
      </c>
      <c r="D11" s="15">
        <v>15.3702583333333</v>
      </c>
      <c r="E11" s="15">
        <f>SUM([1]附件1!T11:X11)</f>
        <v>4.859745</v>
      </c>
      <c r="F11" s="15"/>
      <c r="G11" s="15">
        <f t="shared" si="0"/>
        <v>20.2300033333333</v>
      </c>
      <c r="H11" s="15">
        <f>[1]附件1!R11</f>
        <v>8.249125</v>
      </c>
      <c r="I11" s="15" t="s">
        <v>16</v>
      </c>
      <c r="J11" s="23"/>
      <c r="O11" s="24"/>
    </row>
    <row r="12" s="1" customFormat="1" ht="31" customHeight="1" spans="1:15">
      <c r="A12" s="16" t="s">
        <v>22</v>
      </c>
      <c r="B12" s="14" t="s">
        <v>23</v>
      </c>
      <c r="C12" s="11" t="s">
        <v>24</v>
      </c>
      <c r="D12" s="15">
        <v>16.577631</v>
      </c>
      <c r="E12" s="15">
        <f>SUM([1]附件1!T12:X12)</f>
        <v>5.096076</v>
      </c>
      <c r="F12" s="15"/>
      <c r="G12" s="15">
        <f t="shared" si="0"/>
        <v>21.673707</v>
      </c>
      <c r="H12" s="15">
        <f>[1]附件1!R12</f>
        <v>2.30270833333333</v>
      </c>
      <c r="I12" s="15" t="s">
        <v>16</v>
      </c>
      <c r="J12" s="23"/>
      <c r="O12" s="24"/>
    </row>
    <row r="13" s="1" customFormat="1" ht="31" customHeight="1" spans="1:15">
      <c r="A13" s="16" t="s">
        <v>25</v>
      </c>
      <c r="B13" s="17" t="s">
        <v>26</v>
      </c>
      <c r="C13" s="11" t="s">
        <v>27</v>
      </c>
      <c r="D13" s="15">
        <v>31.362743</v>
      </c>
      <c r="E13" s="15">
        <f>SUM([1]附件1!T13:X13)</f>
        <v>8.8654</v>
      </c>
      <c r="F13" s="15"/>
      <c r="G13" s="15">
        <f t="shared" si="0"/>
        <v>40.228143</v>
      </c>
      <c r="H13" s="15">
        <f>[1]附件1!R13</f>
        <v>0</v>
      </c>
      <c r="I13" s="15" t="s">
        <v>16</v>
      </c>
      <c r="J13" s="23"/>
      <c r="O13" s="24"/>
    </row>
    <row r="14" s="1" customFormat="1" ht="31" customHeight="1" spans="1:15">
      <c r="A14" s="16" t="s">
        <v>28</v>
      </c>
      <c r="B14" s="17" t="s">
        <v>29</v>
      </c>
      <c r="C14" s="11" t="s">
        <v>30</v>
      </c>
      <c r="D14" s="15">
        <v>17.2492973333333</v>
      </c>
      <c r="E14" s="15">
        <f>SUM([1]附件1!T14:X14)</f>
        <v>4.58783</v>
      </c>
      <c r="F14" s="15"/>
      <c r="G14" s="15">
        <f t="shared" si="0"/>
        <v>21.8371273333333</v>
      </c>
      <c r="H14" s="15">
        <f>[1]附件1!R14</f>
        <v>0</v>
      </c>
      <c r="I14" s="15" t="s">
        <v>16</v>
      </c>
      <c r="J14" s="23"/>
      <c r="O14" s="24"/>
    </row>
    <row r="15" s="1" customFormat="1" ht="31" customHeight="1" spans="1:15">
      <c r="A15" s="16" t="s">
        <v>31</v>
      </c>
      <c r="B15" s="17" t="s">
        <v>32</v>
      </c>
      <c r="C15" s="11" t="s">
        <v>33</v>
      </c>
      <c r="D15" s="15">
        <v>29.570224</v>
      </c>
      <c r="E15" s="15">
        <f>SUM([1]附件1!T15:X15)</f>
        <v>9.32274666666667</v>
      </c>
      <c r="F15" s="15"/>
      <c r="G15" s="15">
        <f t="shared" si="0"/>
        <v>38.8929706666667</v>
      </c>
      <c r="H15" s="15">
        <f>[1]附件1!R15</f>
        <v>2.67283333333333</v>
      </c>
      <c r="I15" s="15" t="s">
        <v>16</v>
      </c>
      <c r="J15" s="23"/>
      <c r="O15" s="24"/>
    </row>
    <row r="16" s="1" customFormat="1" ht="39" customHeight="1" spans="1:9">
      <c r="A16" s="18" t="s">
        <v>34</v>
      </c>
      <c r="B16" s="18"/>
      <c r="C16" s="18"/>
      <c r="D16" s="18"/>
      <c r="E16" s="18"/>
      <c r="F16" s="18"/>
      <c r="G16" s="18"/>
      <c r="H16" s="18"/>
      <c r="I16" s="18"/>
    </row>
  </sheetData>
  <mergeCells count="14">
    <mergeCell ref="H4:I4"/>
    <mergeCell ref="A16:I16"/>
    <mergeCell ref="A5:A8"/>
    <mergeCell ref="B5:B8"/>
    <mergeCell ref="C5:C8"/>
    <mergeCell ref="D7:D8"/>
    <mergeCell ref="E7:E8"/>
    <mergeCell ref="F7:F8"/>
    <mergeCell ref="G7:G8"/>
    <mergeCell ref="H5:H8"/>
    <mergeCell ref="I5:I8"/>
    <mergeCell ref="J5:J8"/>
    <mergeCell ref="A2:I3"/>
    <mergeCell ref="D5:G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托腮的海马</cp:lastModifiedBy>
  <dcterms:created xsi:type="dcterms:W3CDTF">2023-05-12T11:15:00Z</dcterms:created>
  <dcterms:modified xsi:type="dcterms:W3CDTF">2023-08-16T03:04:33Z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